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7860" tabRatio="937" activeTab="0"/>
  </bookViews>
  <sheets>
    <sheet name="VPL" sheetId="63" r:id="rId1"/>
    <sheet name="PLDD" sheetId="51" r:id="rId2"/>
    <sheet name="Gynekologie a porodnictví" sheetId="65" r:id="rId3"/>
    <sheet name="Chirurgie" sheetId="67" r:id="rId4"/>
    <sheet name="Neurologie" sheetId="68" r:id="rId5"/>
    <sheet name="Anesteziologie a intenzivní med" sheetId="75" r:id="rId6"/>
    <sheet name="Radiologie a zobrazovací metody" sheetId="64" r:id="rId7"/>
    <sheet name="Klinická biochemie" sheetId="77" r:id="rId8"/>
    <sheet name="Soudní lékařství" sheetId="66" r:id="rId9"/>
  </sheets>
  <definedNames/>
  <calcPr calcId="145621"/>
</workbook>
</file>

<file path=xl/sharedStrings.xml><?xml version="1.0" encoding="utf-8"?>
<sst xmlns="http://schemas.openxmlformats.org/spreadsheetml/2006/main" count="265" uniqueCount="102">
  <si>
    <t>Název zdravotnického zařízení</t>
  </si>
  <si>
    <t>Počet požadovaných míst</t>
  </si>
  <si>
    <t>Praktické lékařství pro děti a dorost</t>
  </si>
  <si>
    <t>Všeobecné praktické lékařství</t>
  </si>
  <si>
    <t xml:space="preserve">Jednací číslo </t>
  </si>
  <si>
    <t>Poznámka</t>
  </si>
  <si>
    <t>Soudní lékařství</t>
  </si>
  <si>
    <t>Klinická biochemie</t>
  </si>
  <si>
    <t>Gynekologie a porodnictví</t>
  </si>
  <si>
    <t>Chirurgie</t>
  </si>
  <si>
    <t>Neurologie</t>
  </si>
  <si>
    <t>Anesteziologie a intenzivní medicína</t>
  </si>
  <si>
    <t>Radiologie a zobrazovací metody</t>
  </si>
  <si>
    <t>Nemocnice Havlíčkův Brod</t>
  </si>
  <si>
    <t>Nemocnice Třebíč</t>
  </si>
  <si>
    <t>Městská nemocnice Ostrava</t>
  </si>
  <si>
    <t>Ordinace PL Karlín</t>
  </si>
  <si>
    <t>MUDr. Pastuchová Dáša s.r.o.</t>
  </si>
  <si>
    <t>MUDr. Lenka Kroužecká</t>
  </si>
  <si>
    <t>Zdraví - Fit s.r.o.</t>
  </si>
  <si>
    <t>chybí podpisy na Prohlášení</t>
  </si>
  <si>
    <t xml:space="preserve">MUDr. Otakar Ach - Hübner </t>
  </si>
  <si>
    <t>chybí podpisy na Prohlášení, překročený finanční plán</t>
  </si>
  <si>
    <t>MUDr. Anna Nováková</t>
  </si>
  <si>
    <t>neúplné CD</t>
  </si>
  <si>
    <t>MUDr. Josef Ječmínek s.r.o.</t>
  </si>
  <si>
    <t>Repistakova s.r.o.</t>
  </si>
  <si>
    <t>překročený finanční plán</t>
  </si>
  <si>
    <t>Nemocnice Strakonice a.s.</t>
  </si>
  <si>
    <t>nečitelné CD, překročený finanční plán</t>
  </si>
  <si>
    <t>nečitelné CD, překročen finanční plán</t>
  </si>
  <si>
    <t>Nemocnice Jihlava</t>
  </si>
  <si>
    <t>FN Královské Vinohrady</t>
  </si>
  <si>
    <t>Moje Ambulance a.s.</t>
  </si>
  <si>
    <t>MUDr. Jan Řehák</t>
  </si>
  <si>
    <t>chybí Čestné prohlášení o bezdlužnosti, neúplné CD</t>
  </si>
  <si>
    <t>Lékařská ambulance Velké Hamry s.r.o.</t>
  </si>
  <si>
    <t>chybí podpisy na CD</t>
  </si>
  <si>
    <t>Krajská zdravotní a.s.</t>
  </si>
  <si>
    <t>chybí doklad o vzniku subjektu, chybí smlouva o spolupráci, chybí CD</t>
  </si>
  <si>
    <t>Krajská nemocnice Tomáše Bati a.s.</t>
  </si>
  <si>
    <t>Nemocnice ve Frýdku - Místku</t>
  </si>
  <si>
    <t>ÚPMD</t>
  </si>
  <si>
    <t>chybí podpis na Prohlášení</t>
  </si>
  <si>
    <t>Nemocnice Kyjov</t>
  </si>
  <si>
    <t>Orlickoústecká nemocnice a.s.</t>
  </si>
  <si>
    <t>MUDr. Miluše Sáblíková</t>
  </si>
  <si>
    <t>Oblastní nemocnice Kolín a.s.</t>
  </si>
  <si>
    <t>ÚVN</t>
  </si>
  <si>
    <t>chybí Čestné prohlášení o spolupráci</t>
  </si>
  <si>
    <t>chybí Rozhodnutí  o akreditaci</t>
  </si>
  <si>
    <t>MZ Medica s.r.o.</t>
  </si>
  <si>
    <t>chybí Informace o žadateli</t>
  </si>
  <si>
    <t>předloženo neplatné Rozhodnutí o akreditaci</t>
  </si>
  <si>
    <t>chybí Rozhodnutí o akreditaci</t>
  </si>
  <si>
    <t>neplatné Rozhodnutí o akreditaci</t>
  </si>
  <si>
    <t>předloženo Rozhodnutí o akreditaci pro OSVČ,o dotaci žádá s.r.o., chybí informace o vlastnické struktuře</t>
  </si>
  <si>
    <t>chybí kopie smlouvy s akreditovaným zdravotnickým zařízením</t>
  </si>
  <si>
    <t>předloženo neplatné Rozhodnutí o  akreditci</t>
  </si>
  <si>
    <t>chybí doklad o vzniku subjektu, chybí kopie smlouvy s akreditovaným zařízením, chybí  CD</t>
  </si>
  <si>
    <t>chybí kopie smlouvy s akreditovaným  zařízením</t>
  </si>
  <si>
    <t>chybí kopie smlouvy s akreditovaným zařízením, chybí  Rozhodnutí o akreditaci</t>
  </si>
  <si>
    <t>chybí kopie smlouvy s akreditovaným zařízením</t>
  </si>
  <si>
    <t>chybí kopie smlouvy s akreditovaným zařízením, chybí Rozhodnutí o akreditaci</t>
  </si>
  <si>
    <t>nečitelné CD, překročen finanční plán, chybí kopie smlouvy s akreditovaným  zařízením</t>
  </si>
  <si>
    <t>nepředložená kopie  smlouvy s akreditovaným  zařízením</t>
  </si>
  <si>
    <t>chybí CD, chybí Čestné prohlášení o spolupráci, chybí kopie smlouvy s akreditovaným  zařízením</t>
  </si>
  <si>
    <t>chybí  podpisy na Prohlášení, chybí kopie  smlouvy s akreditovaným  zařízením</t>
  </si>
  <si>
    <t>Vypořádání námitek</t>
  </si>
  <si>
    <t xml:space="preserve">Datum doručení </t>
  </si>
  <si>
    <t>Odůvodnění</t>
  </si>
  <si>
    <t>Uznání namítky</t>
  </si>
  <si>
    <t>chybí doklad o vzniku subjektu, chybí kopie smlouvy s akreditovaným  zařízením, chybí CD</t>
  </si>
  <si>
    <t>Doložen doklad o vzniku subjektu, kopie smlouvy s akreditovaným zařízením i CD.</t>
  </si>
  <si>
    <t>ANO</t>
  </si>
  <si>
    <t>chybí doklad o vzniku subjektu, chybí kopie smlouvy s akreditovaným zařízením, chybí CD</t>
  </si>
  <si>
    <t>Námitka byla uznána.</t>
  </si>
  <si>
    <t>Opravené CD doloženo</t>
  </si>
  <si>
    <t>Smluvní zajištění doloženo.</t>
  </si>
  <si>
    <t>Doložen opravený finanční plán.</t>
  </si>
  <si>
    <t>Čestné prohlášení o spolupráci doloženo.</t>
  </si>
  <si>
    <t>Rozhodnutí o akreditaci doloženo.</t>
  </si>
  <si>
    <t>Podepsané Prohlášení doloženo</t>
  </si>
  <si>
    <t>Podepsané Prohlášení a Smlouva o spolupráci doloženy.</t>
  </si>
  <si>
    <t>CD úplné dodáno.</t>
  </si>
  <si>
    <t>Chybějící dokumenty doloženy.</t>
  </si>
  <si>
    <t>Chybějící dokument doložen vč. doplnění na CD.</t>
  </si>
  <si>
    <t>Smlouva byla doložena.</t>
  </si>
  <si>
    <t>Podepsané prohlášení doloženo.</t>
  </si>
  <si>
    <t>Smlouvy byly doloženy.</t>
  </si>
  <si>
    <t>Chybějící smlouvy doloženy.</t>
  </si>
  <si>
    <t>NE</t>
  </si>
  <si>
    <t>Chybějící dokumenty doloženy vč. doplnění na CD.</t>
  </si>
  <si>
    <t>Chybějící dokumenty doloženy vč. CD</t>
  </si>
  <si>
    <t>Námitka uznána.</t>
  </si>
  <si>
    <t>Námitka nebyla uznána.</t>
  </si>
  <si>
    <t>Chybějící smlouva doložena.</t>
  </si>
  <si>
    <t>Námitka neuznána</t>
  </si>
  <si>
    <t>Finanční plán a Prohlášení opraveno</t>
  </si>
  <si>
    <t>Finanční plán opraven, chybějící smlouvy doloženy.</t>
  </si>
  <si>
    <t>Finanční plán opraven.</t>
  </si>
  <si>
    <t>Finanční plán opraven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</si>
</sst>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5" xfId="0" applyBorder="1"/>
    <xf numFmtId="0" fontId="0" fillId="0" borderId="4" xfId="0" applyFont="1" applyBorder="1"/>
    <xf numFmtId="0" fontId="0" fillId="0" borderId="7" xfId="0" applyBorder="1"/>
    <xf numFmtId="0" fontId="1" fillId="2" borderId="8" xfId="0" applyFont="1" applyFill="1" applyBorder="1"/>
    <xf numFmtId="0" fontId="0" fillId="3" borderId="9" xfId="0" applyFill="1" applyBorder="1"/>
    <xf numFmtId="0" fontId="0" fillId="0" borderId="10" xfId="0" applyFont="1" applyBorder="1"/>
    <xf numFmtId="0" fontId="0" fillId="0" borderId="10" xfId="0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1" fillId="4" borderId="16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3" borderId="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3815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3815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0292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50292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80975" cy="266700"/>
    <xdr:sp macro="" textlink="">
      <xdr:nvSpPr>
        <xdr:cNvPr id="8" name="TextovéPole 7"/>
        <xdr:cNvSpPr txBox="1"/>
      </xdr:nvSpPr>
      <xdr:spPr>
        <a:xfrm>
          <a:off x="0" y="214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80975" cy="266700"/>
    <xdr:sp macro="" textlink="">
      <xdr:nvSpPr>
        <xdr:cNvPr id="9" name="TextovéPole 8"/>
        <xdr:cNvSpPr txBox="1"/>
      </xdr:nvSpPr>
      <xdr:spPr>
        <a:xfrm>
          <a:off x="0" y="214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0292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0292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180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180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230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230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75297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75297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164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164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5720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147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147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15.28125" style="0" customWidth="1"/>
    <col min="4" max="4" width="61.851562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3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12.75">
      <c r="A3" s="8" t="s">
        <v>16</v>
      </c>
      <c r="B3" s="16">
        <v>1430061</v>
      </c>
      <c r="C3" s="2">
        <v>1</v>
      </c>
      <c r="D3" s="26" t="s">
        <v>49</v>
      </c>
      <c r="E3" s="49">
        <v>41737</v>
      </c>
      <c r="F3" s="24" t="s">
        <v>80</v>
      </c>
      <c r="G3" s="25" t="s">
        <v>74</v>
      </c>
    </row>
    <row r="4" spans="1:7" ht="25.5">
      <c r="A4" s="8" t="s">
        <v>17</v>
      </c>
      <c r="B4" s="16">
        <v>1430040</v>
      </c>
      <c r="C4" s="2">
        <v>1</v>
      </c>
      <c r="D4" s="26" t="s">
        <v>65</v>
      </c>
      <c r="E4" s="19">
        <v>41739</v>
      </c>
      <c r="F4" s="42" t="s">
        <v>92</v>
      </c>
      <c r="G4" s="43" t="s">
        <v>74</v>
      </c>
    </row>
    <row r="5" spans="1:7" ht="12.75">
      <c r="A5" s="8" t="s">
        <v>18</v>
      </c>
      <c r="B5" s="16">
        <v>1430035</v>
      </c>
      <c r="C5" s="2">
        <v>1</v>
      </c>
      <c r="D5" s="26" t="s">
        <v>50</v>
      </c>
      <c r="E5" s="19">
        <v>41738</v>
      </c>
      <c r="F5" s="22" t="s">
        <v>81</v>
      </c>
      <c r="G5" s="21" t="s">
        <v>74</v>
      </c>
    </row>
    <row r="6" spans="1:7" ht="12.75">
      <c r="A6" s="14" t="s">
        <v>19</v>
      </c>
      <c r="B6" s="16">
        <v>1430027</v>
      </c>
      <c r="C6" s="2">
        <v>1</v>
      </c>
      <c r="D6" s="26" t="s">
        <v>20</v>
      </c>
      <c r="E6" s="19">
        <v>41737</v>
      </c>
      <c r="F6" s="45" t="s">
        <v>88</v>
      </c>
      <c r="G6" s="43" t="s">
        <v>74</v>
      </c>
    </row>
    <row r="7" spans="1:7" ht="25.5">
      <c r="A7" s="15" t="s">
        <v>21</v>
      </c>
      <c r="B7" s="16">
        <v>1430021</v>
      </c>
      <c r="C7" s="2">
        <v>1</v>
      </c>
      <c r="D7" s="27" t="s">
        <v>66</v>
      </c>
      <c r="E7" s="19">
        <v>41739</v>
      </c>
      <c r="F7" s="45" t="s">
        <v>93</v>
      </c>
      <c r="G7" s="43" t="s">
        <v>74</v>
      </c>
    </row>
    <row r="8" spans="1:7" ht="12.75">
      <c r="A8" s="8" t="s">
        <v>51</v>
      </c>
      <c r="B8" s="16">
        <v>1430026</v>
      </c>
      <c r="C8" s="2">
        <v>1</v>
      </c>
      <c r="D8" s="26" t="s">
        <v>22</v>
      </c>
      <c r="E8" s="19">
        <v>41739</v>
      </c>
      <c r="F8" s="42" t="s">
        <v>98</v>
      </c>
      <c r="G8" s="43" t="s">
        <v>74</v>
      </c>
    </row>
    <row r="9" spans="1:7" ht="12.75">
      <c r="A9" s="8" t="s">
        <v>23</v>
      </c>
      <c r="B9" s="16">
        <v>1430175</v>
      </c>
      <c r="C9" s="2">
        <v>1</v>
      </c>
      <c r="D9" s="26" t="s">
        <v>24</v>
      </c>
      <c r="E9" s="19">
        <v>41737</v>
      </c>
      <c r="F9" s="45" t="s">
        <v>84</v>
      </c>
      <c r="G9" s="43" t="s">
        <v>74</v>
      </c>
    </row>
    <row r="10" spans="1:7" ht="25.5">
      <c r="A10" s="8" t="s">
        <v>25</v>
      </c>
      <c r="B10" s="16">
        <v>1430130</v>
      </c>
      <c r="C10" s="2">
        <v>1</v>
      </c>
      <c r="D10" s="27" t="s">
        <v>56</v>
      </c>
      <c r="E10" s="46">
        <v>41739</v>
      </c>
      <c r="F10" s="54" t="s">
        <v>95</v>
      </c>
      <c r="G10" s="50" t="s">
        <v>91</v>
      </c>
    </row>
    <row r="11" spans="1:7" ht="12.75">
      <c r="A11" s="8" t="s">
        <v>26</v>
      </c>
      <c r="B11" s="16">
        <v>1430135</v>
      </c>
      <c r="C11" s="2">
        <v>1</v>
      </c>
      <c r="D11" s="26" t="s">
        <v>27</v>
      </c>
      <c r="E11" s="46">
        <v>41740</v>
      </c>
      <c r="F11" s="47" t="s">
        <v>79</v>
      </c>
      <c r="G11" s="48" t="s">
        <v>74</v>
      </c>
    </row>
    <row r="12" spans="1:7" ht="12.75">
      <c r="A12" s="8" t="s">
        <v>32</v>
      </c>
      <c r="B12" s="16">
        <v>1430210</v>
      </c>
      <c r="C12" s="2">
        <v>1</v>
      </c>
      <c r="D12" s="26" t="s">
        <v>60</v>
      </c>
      <c r="E12" s="46">
        <v>41738</v>
      </c>
      <c r="F12" s="54" t="s">
        <v>76</v>
      </c>
      <c r="G12" s="50" t="s">
        <v>74</v>
      </c>
    </row>
    <row r="13" spans="1:7" ht="25.5">
      <c r="A13" s="8" t="s">
        <v>33</v>
      </c>
      <c r="B13" s="16">
        <v>1430203</v>
      </c>
      <c r="C13" s="2">
        <v>10</v>
      </c>
      <c r="D13" s="27" t="s">
        <v>67</v>
      </c>
      <c r="E13" s="46">
        <v>41738</v>
      </c>
      <c r="F13" s="51" t="s">
        <v>83</v>
      </c>
      <c r="G13" s="50" t="s">
        <v>74</v>
      </c>
    </row>
    <row r="14" spans="1:7" ht="25.5">
      <c r="A14" s="8" t="s">
        <v>34</v>
      </c>
      <c r="B14" s="16">
        <v>1430187</v>
      </c>
      <c r="C14" s="2">
        <v>1</v>
      </c>
      <c r="D14" s="26" t="s">
        <v>35</v>
      </c>
      <c r="E14" s="46">
        <v>41736</v>
      </c>
      <c r="F14" s="51" t="s">
        <v>86</v>
      </c>
      <c r="G14" s="50" t="s">
        <v>74</v>
      </c>
    </row>
    <row r="15" spans="1:7" ht="12.75">
      <c r="A15" s="8" t="s">
        <v>36</v>
      </c>
      <c r="B15" s="16">
        <v>1430159</v>
      </c>
      <c r="C15" s="2">
        <v>1</v>
      </c>
      <c r="D15" s="26" t="s">
        <v>37</v>
      </c>
      <c r="E15" s="46">
        <v>41738</v>
      </c>
      <c r="F15" s="47" t="s">
        <v>77</v>
      </c>
      <c r="G15" s="48" t="s">
        <v>74</v>
      </c>
    </row>
    <row r="16" spans="1:7" ht="13.5" thickBot="1">
      <c r="A16" s="10"/>
      <c r="B16" s="3"/>
      <c r="C16" s="3"/>
      <c r="D16" s="28"/>
      <c r="E16" s="30"/>
      <c r="F16" s="31"/>
      <c r="G16" s="32"/>
    </row>
    <row r="17" spans="1:7" ht="14.25" thickBot="1" thickTop="1">
      <c r="A17" s="12"/>
      <c r="B17" s="5"/>
      <c r="C17" s="4">
        <f>SUM(C3:C16)</f>
        <v>22</v>
      </c>
      <c r="D17" s="34"/>
      <c r="E17" s="33"/>
      <c r="F17" s="33"/>
      <c r="G17" s="33"/>
    </row>
  </sheetData>
  <mergeCells count="2">
    <mergeCell ref="E1:G1"/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42.57421875" style="0" customWidth="1"/>
    <col min="2" max="2" width="17.57421875" style="0" customWidth="1"/>
    <col min="3" max="3" width="15.28125" style="0" customWidth="1"/>
    <col min="4" max="4" width="51.0039062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2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12.75">
      <c r="A3" s="8" t="s">
        <v>45</v>
      </c>
      <c r="B3" s="16">
        <v>1430189</v>
      </c>
      <c r="C3" s="2">
        <v>1</v>
      </c>
      <c r="D3" s="9" t="s">
        <v>60</v>
      </c>
      <c r="E3" s="49">
        <v>41738</v>
      </c>
      <c r="F3" s="52" t="s">
        <v>85</v>
      </c>
      <c r="G3" s="53" t="s">
        <v>74</v>
      </c>
    </row>
    <row r="4" spans="1:7" ht="12.75">
      <c r="A4" s="8" t="s">
        <v>46</v>
      </c>
      <c r="B4" s="16">
        <v>1430179</v>
      </c>
      <c r="C4" s="2">
        <v>1</v>
      </c>
      <c r="D4" s="9" t="s">
        <v>52</v>
      </c>
      <c r="E4" s="19">
        <v>41739</v>
      </c>
      <c r="F4" s="42" t="s">
        <v>85</v>
      </c>
      <c r="G4" s="43" t="s">
        <v>74</v>
      </c>
    </row>
    <row r="5" spans="1:7" ht="12.75">
      <c r="A5" s="10" t="s">
        <v>47</v>
      </c>
      <c r="B5" s="17">
        <v>1430223</v>
      </c>
      <c r="C5" s="3">
        <v>2</v>
      </c>
      <c r="D5" s="9" t="s">
        <v>62</v>
      </c>
      <c r="E5" s="19">
        <v>41738</v>
      </c>
      <c r="F5" s="45" t="s">
        <v>87</v>
      </c>
      <c r="G5" s="43" t="s">
        <v>74</v>
      </c>
    </row>
    <row r="6" spans="1:7" ht="13.5" thickBot="1">
      <c r="A6" s="10"/>
      <c r="B6" s="3"/>
      <c r="C6" s="3"/>
      <c r="D6" s="11"/>
      <c r="E6" s="37"/>
      <c r="F6" s="38"/>
      <c r="G6" s="39"/>
    </row>
    <row r="7" spans="1:7" ht="14.25" thickBot="1" thickTop="1">
      <c r="A7" s="12"/>
      <c r="B7" s="5"/>
      <c r="C7" s="4">
        <f>SUM(C3:C6)</f>
        <v>4</v>
      </c>
      <c r="D7" s="34"/>
      <c r="E7" s="35"/>
      <c r="F7" s="35"/>
      <c r="G7" s="35"/>
    </row>
    <row r="8" spans="5:7" ht="12.75">
      <c r="E8" s="35"/>
      <c r="F8" s="36"/>
      <c r="G8" s="35"/>
    </row>
    <row r="9" spans="5:7" ht="12.75">
      <c r="E9" s="35"/>
      <c r="F9" s="35"/>
      <c r="G9" s="35"/>
    </row>
    <row r="10" spans="5:7" ht="12.75">
      <c r="E10" s="33"/>
      <c r="F10" s="33"/>
      <c r="G10" s="33"/>
    </row>
    <row r="11" spans="5:7" ht="12.75">
      <c r="E11" s="33"/>
      <c r="F11" s="33"/>
      <c r="G11" s="33"/>
    </row>
    <row r="12" spans="5:7" ht="12.75"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2" width="17.57421875" style="0" customWidth="1"/>
    <col min="3" max="3" width="15.28125" style="0" customWidth="1"/>
    <col min="4" max="4" width="60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8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25.5">
      <c r="A3" s="8" t="s">
        <v>28</v>
      </c>
      <c r="B3" s="16">
        <v>1430143</v>
      </c>
      <c r="C3" s="2">
        <v>1</v>
      </c>
      <c r="D3" s="18" t="s">
        <v>64</v>
      </c>
      <c r="E3" s="49">
        <v>41740</v>
      </c>
      <c r="F3" s="20" t="s">
        <v>99</v>
      </c>
      <c r="G3" s="25" t="s">
        <v>74</v>
      </c>
    </row>
    <row r="4" spans="1:7" ht="12.75">
      <c r="A4" s="8" t="s">
        <v>32</v>
      </c>
      <c r="B4" s="16">
        <v>1430206</v>
      </c>
      <c r="C4" s="2">
        <v>1</v>
      </c>
      <c r="D4" s="9" t="s">
        <v>60</v>
      </c>
      <c r="E4" s="19">
        <v>41738</v>
      </c>
      <c r="F4" s="42" t="s">
        <v>76</v>
      </c>
      <c r="G4" s="43" t="s">
        <v>74</v>
      </c>
    </row>
    <row r="5" spans="1:7" ht="12.75">
      <c r="A5" s="8" t="s">
        <v>42</v>
      </c>
      <c r="B5" s="16">
        <v>1430200</v>
      </c>
      <c r="C5" s="2">
        <v>2</v>
      </c>
      <c r="D5" s="9" t="s">
        <v>43</v>
      </c>
      <c r="E5" s="19">
        <v>41738</v>
      </c>
      <c r="F5" s="22" t="s">
        <v>82</v>
      </c>
      <c r="G5" s="21" t="s">
        <v>74</v>
      </c>
    </row>
    <row r="6" spans="1:7" ht="38.25">
      <c r="A6" s="8" t="s">
        <v>38</v>
      </c>
      <c r="B6" s="16">
        <v>1430196</v>
      </c>
      <c r="C6" s="2">
        <v>4</v>
      </c>
      <c r="D6" s="18" t="s">
        <v>72</v>
      </c>
      <c r="E6" s="19">
        <v>41740</v>
      </c>
      <c r="F6" s="42" t="s">
        <v>73</v>
      </c>
      <c r="G6" s="43" t="s">
        <v>74</v>
      </c>
    </row>
    <row r="7" spans="1:7" ht="12.75">
      <c r="A7" s="8" t="s">
        <v>44</v>
      </c>
      <c r="B7" s="16">
        <v>1430182</v>
      </c>
      <c r="C7" s="2">
        <v>1</v>
      </c>
      <c r="D7" s="9" t="s">
        <v>58</v>
      </c>
      <c r="E7" s="19">
        <v>41739</v>
      </c>
      <c r="F7" s="45" t="s">
        <v>94</v>
      </c>
      <c r="G7" s="43" t="s">
        <v>74</v>
      </c>
    </row>
    <row r="8" spans="1:7" ht="12.75">
      <c r="A8" s="8" t="s">
        <v>14</v>
      </c>
      <c r="B8" s="16">
        <v>1430082</v>
      </c>
      <c r="C8" s="2">
        <v>1</v>
      </c>
      <c r="D8" s="9" t="s">
        <v>62</v>
      </c>
      <c r="E8" s="19">
        <v>41740</v>
      </c>
      <c r="F8" s="20" t="s">
        <v>96</v>
      </c>
      <c r="G8" s="21" t="s">
        <v>74</v>
      </c>
    </row>
    <row r="9" spans="1:7" ht="12.75">
      <c r="A9" s="8" t="s">
        <v>15</v>
      </c>
      <c r="B9" s="16">
        <v>1430115</v>
      </c>
      <c r="C9" s="2">
        <v>4</v>
      </c>
      <c r="D9" s="9" t="s">
        <v>60</v>
      </c>
      <c r="E9" s="19">
        <v>41739</v>
      </c>
      <c r="F9" s="45" t="s">
        <v>90</v>
      </c>
      <c r="G9" s="43" t="s">
        <v>74</v>
      </c>
    </row>
    <row r="10" spans="1:7" ht="12.75">
      <c r="A10" s="8" t="s">
        <v>41</v>
      </c>
      <c r="B10" s="16">
        <v>1430089</v>
      </c>
      <c r="C10" s="2">
        <v>2</v>
      </c>
      <c r="D10" s="9" t="s">
        <v>53</v>
      </c>
      <c r="E10" s="46">
        <v>41740</v>
      </c>
      <c r="F10" s="47" t="s">
        <v>97</v>
      </c>
      <c r="G10" s="48" t="s">
        <v>91</v>
      </c>
    </row>
    <row r="11" spans="1:7" ht="13.5" thickBot="1">
      <c r="A11" s="8"/>
      <c r="B11" s="16"/>
      <c r="C11" s="2"/>
      <c r="D11" s="9"/>
      <c r="E11" s="30"/>
      <c r="F11" s="31"/>
      <c r="G11" s="32"/>
    </row>
    <row r="12" spans="1:7" ht="14.25" thickBot="1" thickTop="1">
      <c r="A12" s="12"/>
      <c r="B12" s="5"/>
      <c r="C12" s="4">
        <f>SUM(C3:C11)</f>
        <v>16</v>
      </c>
      <c r="D12" s="34"/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2" width="17.57421875" style="0" customWidth="1"/>
    <col min="3" max="3" width="15.28125" style="0" customWidth="1"/>
    <col min="4" max="4" width="60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9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12.75">
      <c r="A3" s="8" t="s">
        <v>14</v>
      </c>
      <c r="B3" s="16">
        <v>1430081</v>
      </c>
      <c r="C3" s="2">
        <v>1</v>
      </c>
      <c r="D3" s="9" t="s">
        <v>60</v>
      </c>
      <c r="E3" s="49">
        <v>41740</v>
      </c>
      <c r="F3" s="24" t="s">
        <v>78</v>
      </c>
      <c r="G3" s="25" t="s">
        <v>74</v>
      </c>
    </row>
    <row r="4" spans="1:7" ht="25.5">
      <c r="A4" s="8" t="s">
        <v>13</v>
      </c>
      <c r="B4" s="16">
        <v>1430067</v>
      </c>
      <c r="C4" s="2">
        <v>2</v>
      </c>
      <c r="D4" s="18" t="s">
        <v>63</v>
      </c>
      <c r="E4" s="19">
        <v>41738</v>
      </c>
      <c r="F4" s="42" t="s">
        <v>85</v>
      </c>
      <c r="G4" s="43" t="s">
        <v>74</v>
      </c>
    </row>
    <row r="5" spans="1:7" ht="12.75">
      <c r="A5" s="8" t="s">
        <v>15</v>
      </c>
      <c r="B5" s="16">
        <v>1430117</v>
      </c>
      <c r="C5" s="2">
        <v>3</v>
      </c>
      <c r="D5" s="9" t="s">
        <v>57</v>
      </c>
      <c r="E5" s="19">
        <v>41739</v>
      </c>
      <c r="F5" s="45" t="s">
        <v>85</v>
      </c>
      <c r="G5" s="43" t="s">
        <v>74</v>
      </c>
    </row>
    <row r="6" spans="1:7" ht="12.75">
      <c r="A6" s="8" t="s">
        <v>28</v>
      </c>
      <c r="B6" s="16">
        <v>1430144</v>
      </c>
      <c r="C6" s="2">
        <v>1</v>
      </c>
      <c r="D6" s="9" t="s">
        <v>30</v>
      </c>
      <c r="E6" s="19">
        <v>41740</v>
      </c>
      <c r="F6" s="22" t="s">
        <v>100</v>
      </c>
      <c r="G6" s="21" t="s">
        <v>74</v>
      </c>
    </row>
    <row r="7" spans="1:7" ht="12.75">
      <c r="A7" s="8" t="s">
        <v>32</v>
      </c>
      <c r="B7" s="16">
        <v>1430207</v>
      </c>
      <c r="C7" s="2">
        <v>3</v>
      </c>
      <c r="D7" s="9" t="s">
        <v>62</v>
      </c>
      <c r="E7" s="19">
        <v>41738</v>
      </c>
      <c r="F7" s="45" t="s">
        <v>76</v>
      </c>
      <c r="G7" s="43" t="s">
        <v>74</v>
      </c>
    </row>
    <row r="8" spans="1:7" ht="38.25">
      <c r="A8" s="8" t="s">
        <v>38</v>
      </c>
      <c r="B8" s="16">
        <v>1430198</v>
      </c>
      <c r="C8" s="2">
        <v>1</v>
      </c>
      <c r="D8" s="9" t="s">
        <v>39</v>
      </c>
      <c r="E8" s="19">
        <v>41740</v>
      </c>
      <c r="F8" s="42" t="s">
        <v>73</v>
      </c>
      <c r="G8" s="43" t="s">
        <v>74</v>
      </c>
    </row>
    <row r="9" spans="1:7" ht="12.75">
      <c r="A9" s="8" t="s">
        <v>40</v>
      </c>
      <c r="B9" s="16">
        <v>1430149</v>
      </c>
      <c r="C9" s="2">
        <v>2</v>
      </c>
      <c r="D9" s="9" t="s">
        <v>53</v>
      </c>
      <c r="E9" s="19">
        <v>41740</v>
      </c>
      <c r="F9" s="22" t="s">
        <v>76</v>
      </c>
      <c r="G9" s="21" t="s">
        <v>74</v>
      </c>
    </row>
    <row r="10" spans="1:7" ht="12.75">
      <c r="A10" s="8" t="s">
        <v>41</v>
      </c>
      <c r="B10" s="16">
        <v>1430088</v>
      </c>
      <c r="C10" s="2">
        <v>1</v>
      </c>
      <c r="D10" s="9" t="s">
        <v>54</v>
      </c>
      <c r="E10" s="19">
        <v>41740</v>
      </c>
      <c r="F10" s="47" t="s">
        <v>76</v>
      </c>
      <c r="G10" s="48" t="s">
        <v>74</v>
      </c>
    </row>
    <row r="11" spans="1:7" ht="13.5" thickBot="1">
      <c r="A11" s="8"/>
      <c r="B11" s="16"/>
      <c r="C11" s="2"/>
      <c r="D11" s="9"/>
      <c r="E11" s="37"/>
      <c r="F11" s="31"/>
      <c r="G11" s="32"/>
    </row>
    <row r="12" spans="1:7" ht="14.25" thickBot="1" thickTop="1">
      <c r="A12" s="12"/>
      <c r="B12" s="5"/>
      <c r="C12" s="4">
        <f>SUM(C3:C11)</f>
        <v>14</v>
      </c>
      <c r="D12" s="34"/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2" width="17.57421875" style="0" customWidth="1"/>
    <col min="3" max="3" width="15.28125" style="0" customWidth="1"/>
    <col min="4" max="4" width="60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10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25.5">
      <c r="A3" s="8" t="s">
        <v>13</v>
      </c>
      <c r="B3" s="16">
        <v>1430066</v>
      </c>
      <c r="C3" s="2">
        <v>1</v>
      </c>
      <c r="D3" s="18" t="s">
        <v>61</v>
      </c>
      <c r="E3" s="49">
        <v>41738</v>
      </c>
      <c r="F3" s="52" t="s">
        <v>85</v>
      </c>
      <c r="G3" s="53" t="s">
        <v>74</v>
      </c>
    </row>
    <row r="4" spans="1:7" ht="12.75">
      <c r="A4" s="8" t="s">
        <v>15</v>
      </c>
      <c r="B4" s="16">
        <v>1430114</v>
      </c>
      <c r="C4" s="2">
        <v>3</v>
      </c>
      <c r="D4" s="9" t="s">
        <v>62</v>
      </c>
      <c r="E4" s="19">
        <v>41739</v>
      </c>
      <c r="F4" s="42" t="s">
        <v>85</v>
      </c>
      <c r="G4" s="43" t="s">
        <v>74</v>
      </c>
    </row>
    <row r="5" spans="1:7" ht="12.75">
      <c r="A5" s="8" t="s">
        <v>28</v>
      </c>
      <c r="B5" s="16">
        <v>1430145</v>
      </c>
      <c r="C5" s="2">
        <v>1</v>
      </c>
      <c r="D5" s="9" t="s">
        <v>29</v>
      </c>
      <c r="E5" s="19">
        <v>41740</v>
      </c>
      <c r="F5" s="22" t="s">
        <v>101</v>
      </c>
      <c r="G5" s="21" t="s">
        <v>74</v>
      </c>
    </row>
    <row r="6" spans="1:7" ht="12.75">
      <c r="A6" s="8" t="s">
        <v>32</v>
      </c>
      <c r="B6" s="16">
        <v>1430208</v>
      </c>
      <c r="C6" s="2">
        <v>1</v>
      </c>
      <c r="D6" s="9" t="s">
        <v>60</v>
      </c>
      <c r="E6" s="19">
        <v>41738</v>
      </c>
      <c r="F6" s="45" t="s">
        <v>76</v>
      </c>
      <c r="G6" s="43" t="s">
        <v>74</v>
      </c>
    </row>
    <row r="7" spans="1:7" ht="25.5">
      <c r="A7" s="8" t="s">
        <v>38</v>
      </c>
      <c r="B7" s="16">
        <v>1430197</v>
      </c>
      <c r="C7" s="2">
        <v>1</v>
      </c>
      <c r="D7" s="44" t="s">
        <v>75</v>
      </c>
      <c r="E7" s="19">
        <v>41740</v>
      </c>
      <c r="F7" s="42" t="s">
        <v>73</v>
      </c>
      <c r="G7" s="43" t="s">
        <v>74</v>
      </c>
    </row>
    <row r="8" spans="1:7" ht="13.5" thickBot="1">
      <c r="A8" s="8"/>
      <c r="B8" s="16"/>
      <c r="C8" s="2"/>
      <c r="D8" s="9"/>
      <c r="E8" s="37"/>
      <c r="F8" s="40"/>
      <c r="G8" s="39"/>
    </row>
    <row r="9" spans="1:7" ht="14.25" thickBot="1" thickTop="1">
      <c r="A9" s="12"/>
      <c r="B9" s="5"/>
      <c r="C9" s="4">
        <f>SUM(C3:C8)</f>
        <v>7</v>
      </c>
      <c r="D9" s="34"/>
      <c r="E9" s="35"/>
      <c r="F9" s="35"/>
      <c r="G9" s="35"/>
    </row>
    <row r="10" spans="5:7" ht="12.75">
      <c r="E10" s="33"/>
      <c r="F10" s="33"/>
      <c r="G10" s="33"/>
    </row>
    <row r="11" spans="5:7" ht="12.75">
      <c r="E11" s="33"/>
      <c r="F11" s="33"/>
      <c r="G11" s="33"/>
    </row>
    <row r="12" spans="5:7" ht="12.75"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38.7109375" style="0" customWidth="1"/>
    <col min="2" max="2" width="17.57421875" style="0" customWidth="1"/>
    <col min="3" max="3" width="15.28125" style="0" customWidth="1"/>
    <col min="4" max="4" width="53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11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12.75">
      <c r="A3" s="8" t="s">
        <v>15</v>
      </c>
      <c r="B3" s="16">
        <v>1430118</v>
      </c>
      <c r="C3" s="2">
        <v>3</v>
      </c>
      <c r="D3" s="9" t="s">
        <v>60</v>
      </c>
      <c r="E3" s="49">
        <v>41739</v>
      </c>
      <c r="F3" s="52" t="s">
        <v>85</v>
      </c>
      <c r="G3" s="53" t="s">
        <v>74</v>
      </c>
    </row>
    <row r="4" spans="1:7" ht="12.75">
      <c r="A4" s="8" t="s">
        <v>32</v>
      </c>
      <c r="B4" s="16">
        <v>1430205</v>
      </c>
      <c r="C4" s="2">
        <v>1</v>
      </c>
      <c r="D4" s="9" t="s">
        <v>60</v>
      </c>
      <c r="E4" s="19">
        <v>41738</v>
      </c>
      <c r="F4" s="42" t="s">
        <v>76</v>
      </c>
      <c r="G4" s="43" t="s">
        <v>74</v>
      </c>
    </row>
    <row r="5" spans="1:7" ht="12.75">
      <c r="A5" s="8" t="s">
        <v>13</v>
      </c>
      <c r="B5" s="16">
        <v>1430064</v>
      </c>
      <c r="C5" s="2">
        <v>2</v>
      </c>
      <c r="D5" s="9" t="s">
        <v>60</v>
      </c>
      <c r="E5" s="19">
        <v>41738</v>
      </c>
      <c r="F5" s="45" t="s">
        <v>85</v>
      </c>
      <c r="G5" s="43" t="s">
        <v>74</v>
      </c>
    </row>
    <row r="6" spans="1:7" ht="12.75">
      <c r="A6" s="10" t="s">
        <v>48</v>
      </c>
      <c r="B6" s="17">
        <v>1430168</v>
      </c>
      <c r="C6" s="3">
        <v>1</v>
      </c>
      <c r="D6" s="11" t="s">
        <v>55</v>
      </c>
      <c r="E6" s="19">
        <v>41738</v>
      </c>
      <c r="F6" s="45" t="s">
        <v>76</v>
      </c>
      <c r="G6" s="43" t="s">
        <v>74</v>
      </c>
    </row>
    <row r="7" spans="1:7" ht="13.5" thickBot="1">
      <c r="A7" s="10"/>
      <c r="B7" s="3"/>
      <c r="C7" s="3"/>
      <c r="D7" s="11"/>
      <c r="E7" s="37"/>
      <c r="F7" s="38"/>
      <c r="G7" s="39"/>
    </row>
    <row r="8" spans="1:7" ht="14.25" thickBot="1" thickTop="1">
      <c r="A8" s="12"/>
      <c r="B8" s="5"/>
      <c r="C8" s="4">
        <f>SUM(C3:C7)</f>
        <v>7</v>
      </c>
      <c r="D8" s="34"/>
      <c r="E8" s="35"/>
      <c r="F8" s="36"/>
      <c r="G8" s="35"/>
    </row>
    <row r="9" spans="5:7" ht="12.75">
      <c r="E9" s="35"/>
      <c r="F9" s="35"/>
      <c r="G9" s="35"/>
    </row>
    <row r="10" spans="5:7" ht="12.75">
      <c r="E10" s="33"/>
      <c r="F10" s="33"/>
      <c r="G10" s="33"/>
    </row>
    <row r="11" spans="5:7" ht="12.75">
      <c r="E11" s="33"/>
      <c r="F11" s="33"/>
      <c r="G11" s="33"/>
    </row>
    <row r="12" spans="5:7" ht="12.75"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38.421875" style="0" customWidth="1"/>
    <col min="2" max="2" width="17.57421875" style="0" customWidth="1"/>
    <col min="3" max="3" width="15.28125" style="0" customWidth="1"/>
    <col min="4" max="4" width="53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12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12.75">
      <c r="A3" s="8" t="s">
        <v>13</v>
      </c>
      <c r="B3" s="16">
        <v>1430065</v>
      </c>
      <c r="C3" s="2">
        <v>1</v>
      </c>
      <c r="D3" s="9" t="s">
        <v>54</v>
      </c>
      <c r="E3" s="49">
        <v>41738</v>
      </c>
      <c r="F3" s="52" t="s">
        <v>81</v>
      </c>
      <c r="G3" s="53" t="s">
        <v>74</v>
      </c>
    </row>
    <row r="4" spans="1:7" ht="12.75">
      <c r="A4" s="8" t="s">
        <v>15</v>
      </c>
      <c r="B4" s="16">
        <v>1430116</v>
      </c>
      <c r="C4" s="2">
        <v>1</v>
      </c>
      <c r="D4" s="9" t="s">
        <v>60</v>
      </c>
      <c r="E4" s="19">
        <v>41739</v>
      </c>
      <c r="F4" s="42" t="s">
        <v>89</v>
      </c>
      <c r="G4" s="43" t="s">
        <v>74</v>
      </c>
    </row>
    <row r="5" spans="1:7" ht="12.75">
      <c r="A5" s="8" t="s">
        <v>31</v>
      </c>
      <c r="B5" s="16">
        <v>1430225</v>
      </c>
      <c r="C5" s="2">
        <v>3</v>
      </c>
      <c r="D5" s="9" t="s">
        <v>60</v>
      </c>
      <c r="E5" s="19">
        <v>41739</v>
      </c>
      <c r="F5" s="45" t="s">
        <v>89</v>
      </c>
      <c r="G5" s="43" t="s">
        <v>74</v>
      </c>
    </row>
    <row r="6" spans="1:7" ht="12.75">
      <c r="A6" s="8" t="s">
        <v>32</v>
      </c>
      <c r="B6" s="16">
        <v>1430209</v>
      </c>
      <c r="C6" s="2">
        <v>1</v>
      </c>
      <c r="D6" s="9" t="s">
        <v>60</v>
      </c>
      <c r="E6" s="19">
        <v>41738</v>
      </c>
      <c r="F6" s="45" t="s">
        <v>76</v>
      </c>
      <c r="G6" s="43" t="s">
        <v>74</v>
      </c>
    </row>
    <row r="7" spans="1:7" ht="13.5" thickBot="1">
      <c r="A7" s="10"/>
      <c r="B7" s="3"/>
      <c r="C7" s="3"/>
      <c r="D7" s="11"/>
      <c r="E7" s="37"/>
      <c r="F7" s="38"/>
      <c r="G7" s="39"/>
    </row>
    <row r="8" spans="1:7" ht="14.25" thickBot="1" thickTop="1">
      <c r="A8" s="12"/>
      <c r="B8" s="5"/>
      <c r="C8" s="4">
        <f>SUM(C3:C7)</f>
        <v>6</v>
      </c>
      <c r="D8" s="34"/>
      <c r="E8" s="35"/>
      <c r="F8" s="36"/>
      <c r="G8" s="35"/>
    </row>
    <row r="9" spans="5:7" ht="12.75">
      <c r="E9" s="35"/>
      <c r="F9" s="35"/>
      <c r="G9" s="35"/>
    </row>
    <row r="10" spans="5:7" ht="12.75">
      <c r="E10" s="33"/>
      <c r="F10" s="33"/>
      <c r="G10" s="33"/>
    </row>
    <row r="11" spans="5:7" ht="12.75">
      <c r="E11" s="33"/>
      <c r="F11" s="33"/>
      <c r="G11" s="33"/>
    </row>
    <row r="12" spans="5:7" ht="12.75"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A13" sqref="A13"/>
    </sheetView>
  </sheetViews>
  <sheetFormatPr defaultColWidth="9.140625" defaultRowHeight="12.75"/>
  <cols>
    <col min="1" max="1" width="35.7109375" style="0" customWidth="1"/>
    <col min="2" max="2" width="17.57421875" style="0" customWidth="1"/>
    <col min="3" max="3" width="15.28125" style="0" customWidth="1"/>
    <col min="4" max="4" width="58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7</v>
      </c>
      <c r="B1" s="59"/>
      <c r="C1" s="59"/>
      <c r="D1" s="60"/>
      <c r="E1" s="55" t="s">
        <v>68</v>
      </c>
      <c r="F1" s="56"/>
      <c r="G1" s="57"/>
    </row>
    <row r="2" spans="1:7" ht="39" thickBot="1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12.75">
      <c r="A3" s="8"/>
      <c r="B3" s="2"/>
      <c r="C3" s="2"/>
      <c r="D3" s="9"/>
      <c r="E3" s="23"/>
      <c r="F3" s="24"/>
      <c r="G3" s="25"/>
    </row>
    <row r="4" spans="1:7" ht="12.75">
      <c r="A4" s="8"/>
      <c r="B4" s="2"/>
      <c r="C4" s="2"/>
      <c r="D4" s="9"/>
      <c r="E4" s="19"/>
      <c r="F4" s="20"/>
      <c r="G4" s="21"/>
    </row>
    <row r="5" spans="1:7" ht="13.5" thickBot="1">
      <c r="A5" s="10"/>
      <c r="B5" s="3"/>
      <c r="C5" s="3"/>
      <c r="D5" s="28"/>
      <c r="E5" s="30"/>
      <c r="F5" s="31"/>
      <c r="G5" s="32"/>
    </row>
    <row r="6" spans="1:4" ht="14.25" thickBot="1" thickTop="1">
      <c r="A6" s="12"/>
      <c r="B6" s="5"/>
      <c r="C6" s="4">
        <f>SUM(C3:C5)</f>
        <v>0</v>
      </c>
      <c r="D6" s="1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2" width="17.57421875" style="0" customWidth="1"/>
    <col min="3" max="3" width="15.28125" style="0" customWidth="1"/>
    <col min="4" max="4" width="60.7109375" style="0" customWidth="1"/>
    <col min="5" max="5" width="10.7109375" style="0" customWidth="1"/>
    <col min="6" max="6" width="34.7109375" style="0" customWidth="1"/>
    <col min="7" max="7" width="10.7109375" style="0" customWidth="1"/>
  </cols>
  <sheetData>
    <row r="1" spans="1:7" ht="39.75" customHeight="1" thickBot="1">
      <c r="A1" s="58" t="s">
        <v>6</v>
      </c>
      <c r="B1" s="59"/>
      <c r="C1" s="59"/>
      <c r="D1" s="60"/>
      <c r="E1" s="55" t="s">
        <v>68</v>
      </c>
      <c r="F1" s="56"/>
      <c r="G1" s="57"/>
    </row>
    <row r="2" spans="1:7" ht="38.25">
      <c r="A2" s="6" t="s">
        <v>0</v>
      </c>
      <c r="B2" s="1" t="s">
        <v>4</v>
      </c>
      <c r="C2" s="1" t="s">
        <v>1</v>
      </c>
      <c r="D2" s="7" t="s">
        <v>5</v>
      </c>
      <c r="E2" s="61" t="s">
        <v>69</v>
      </c>
      <c r="F2" s="29" t="s">
        <v>70</v>
      </c>
      <c r="G2" s="62" t="s">
        <v>71</v>
      </c>
    </row>
    <row r="3" spans="1:7" ht="38.25">
      <c r="A3" s="8" t="s">
        <v>38</v>
      </c>
      <c r="B3" s="16">
        <v>1430199</v>
      </c>
      <c r="C3" s="2">
        <v>1</v>
      </c>
      <c r="D3" s="18" t="s">
        <v>59</v>
      </c>
      <c r="E3" s="19">
        <v>41740</v>
      </c>
      <c r="F3" s="42" t="s">
        <v>73</v>
      </c>
      <c r="G3" s="43" t="s">
        <v>74</v>
      </c>
    </row>
    <row r="4" spans="1:7" ht="13.5" thickBot="1">
      <c r="A4" s="10"/>
      <c r="B4" s="3"/>
      <c r="C4" s="3"/>
      <c r="D4" s="11"/>
      <c r="E4" s="41"/>
      <c r="F4" s="40"/>
      <c r="G4" s="39"/>
    </row>
    <row r="5" spans="1:7" ht="14.25" thickBot="1" thickTop="1">
      <c r="A5" s="12"/>
      <c r="B5" s="5"/>
      <c r="C5" s="4">
        <f>SUM(C3:C4)</f>
        <v>1</v>
      </c>
      <c r="D5" s="34"/>
      <c r="E5" s="35"/>
      <c r="F5" s="35"/>
      <c r="G5" s="35"/>
    </row>
    <row r="6" spans="5:7" ht="12.75">
      <c r="E6" s="35"/>
      <c r="F6" s="35"/>
      <c r="G6" s="35"/>
    </row>
    <row r="7" spans="5:7" ht="12.75">
      <c r="E7" s="35"/>
      <c r="F7" s="35"/>
      <c r="G7" s="35"/>
    </row>
    <row r="8" spans="5:7" ht="12.75">
      <c r="E8" s="35"/>
      <c r="F8" s="36"/>
      <c r="G8" s="35"/>
    </row>
    <row r="9" spans="5:7" ht="12.75">
      <c r="E9" s="35"/>
      <c r="F9" s="35"/>
      <c r="G9" s="35"/>
    </row>
    <row r="10" spans="5:7" ht="12.75">
      <c r="E10" s="33"/>
      <c r="F10" s="33"/>
      <c r="G10" s="33"/>
    </row>
    <row r="11" spans="5:7" ht="12.75">
      <c r="E11" s="33"/>
      <c r="F11" s="33"/>
      <c r="G11" s="33"/>
    </row>
    <row r="12" spans="5:7" ht="12.75">
      <c r="E12" s="33"/>
      <c r="F12" s="33"/>
      <c r="G12" s="33"/>
    </row>
    <row r="13" spans="5:7" ht="12.75">
      <c r="E13" s="33"/>
      <c r="F13" s="33"/>
      <c r="G13" s="33"/>
    </row>
    <row r="14" spans="5:7" ht="12.75">
      <c r="E14" s="33"/>
      <c r="F14" s="33"/>
      <c r="G14" s="33"/>
    </row>
    <row r="15" spans="5:7" ht="12.75">
      <c r="E15" s="33"/>
      <c r="F15" s="33"/>
      <c r="G15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Jindřich Miroslav Ing.</cp:lastModifiedBy>
  <cp:lastPrinted>2014-04-18T06:50:31Z</cp:lastPrinted>
  <dcterms:created xsi:type="dcterms:W3CDTF">2009-11-03T14:14:48Z</dcterms:created>
  <dcterms:modified xsi:type="dcterms:W3CDTF">2014-04-18T06:52:11Z</dcterms:modified>
  <cp:category/>
  <cp:version/>
  <cp:contentType/>
  <cp:contentStatus/>
</cp:coreProperties>
</file>